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19200" windowHeight="8580"/>
  </bookViews>
  <sheets>
    <sheet name="新注文書" sheetId="4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1" i="4" l="1"/>
  <c r="R28" i="4" l="1"/>
  <c r="R27" i="4"/>
  <c r="R26" i="4"/>
  <c r="R23" i="4"/>
  <c r="R22" i="4"/>
  <c r="R21" i="4"/>
  <c r="R18" i="4"/>
  <c r="R17" i="4"/>
  <c r="R16" i="4"/>
  <c r="R13" i="4"/>
  <c r="R12" i="4"/>
  <c r="R31" i="4" l="1"/>
  <c r="R33" i="4" s="1"/>
</calcChain>
</file>

<file path=xl/sharedStrings.xml><?xml version="1.0" encoding="utf-8"?>
<sst xmlns="http://schemas.openxmlformats.org/spreadsheetml/2006/main" count="76" uniqueCount="51">
  <si>
    <t>ＮＸ（ｸﾘｱ）</t>
    <phoneticPr fontId="2"/>
  </si>
  <si>
    <t>カ ナ 品 名</t>
    <rPh sb="4" eb="5">
      <t>シナ</t>
    </rPh>
    <rPh sb="6" eb="7">
      <t>メイ</t>
    </rPh>
    <phoneticPr fontId="2"/>
  </si>
  <si>
    <t>ボタン数</t>
    <rPh sb="3" eb="4">
      <t>スウ</t>
    </rPh>
    <phoneticPr fontId="2"/>
  </si>
  <si>
    <t>セット数</t>
    <rPh sb="3" eb="4">
      <t>スウ</t>
    </rPh>
    <phoneticPr fontId="2"/>
  </si>
  <si>
    <t>合　　　価</t>
    <rPh sb="0" eb="1">
      <t>ゴウ</t>
    </rPh>
    <rPh sb="4" eb="5">
      <t>アタイ</t>
    </rPh>
    <phoneticPr fontId="2"/>
  </si>
  <si>
    <t>１８Ｌ</t>
    <phoneticPr fontId="2"/>
  </si>
  <si>
    <t>２４Ｌ</t>
    <phoneticPr fontId="2"/>
  </si>
  <si>
    <t>３６Ｌ</t>
    <phoneticPr fontId="2"/>
  </si>
  <si>
    <t>NX</t>
    <phoneticPr fontId="2"/>
  </si>
  <si>
    <t>送　料</t>
    <rPh sb="0" eb="1">
      <t>ソウ</t>
    </rPh>
    <rPh sb="2" eb="3">
      <t>リョウ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</si>
  <si>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</si>
  <si>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</si>
  <si>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</si>
  <si>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御　社　名</t>
    <rPh sb="0" eb="1">
      <t>オ</t>
    </rPh>
    <rPh sb="2" eb="3">
      <t>シャ</t>
    </rPh>
    <rPh sb="4" eb="5">
      <t>ナ</t>
    </rPh>
    <phoneticPr fontId="2"/>
  </si>
  <si>
    <t>支払方法</t>
    <rPh sb="0" eb="2">
      <t>シハラ</t>
    </rPh>
    <rPh sb="2" eb="4">
      <t>ホウホウ</t>
    </rPh>
    <phoneticPr fontId="2"/>
  </si>
  <si>
    <t>注１．グループ間取引の場合は弊社より契約登録番号をお知らせ致します。</t>
    <rPh sb="7" eb="8">
      <t>アイダ</t>
    </rPh>
    <rPh sb="8" eb="10">
      <t>トリヒキ</t>
    </rPh>
    <rPh sb="11" eb="13">
      <t>バアイ</t>
    </rPh>
    <rPh sb="14" eb="16">
      <t>ヘイシャ</t>
    </rPh>
    <rPh sb="18" eb="20">
      <t>ケイヤク</t>
    </rPh>
    <rPh sb="20" eb="22">
      <t>トウロク</t>
    </rPh>
    <rPh sb="22" eb="24">
      <t>バンゴウ</t>
    </rPh>
    <rPh sb="26" eb="27">
      <t>シ</t>
    </rPh>
    <rPh sb="29" eb="30">
      <t>イタ</t>
    </rPh>
    <phoneticPr fontId="2"/>
  </si>
  <si>
    <t>注２．販売店、特約店様は請求書払いとなります。</t>
    <rPh sb="3" eb="6">
      <t>ハンバイテン</t>
    </rPh>
    <phoneticPr fontId="2"/>
  </si>
  <si>
    <t>Ａ１</t>
    <phoneticPr fontId="2"/>
  </si>
  <si>
    <t>Ａ１-&lt;18&gt;TEL</t>
    <phoneticPr fontId="2"/>
  </si>
  <si>
    <t>Ａ１-&lt;24&gt;TEL</t>
    <phoneticPr fontId="2"/>
  </si>
  <si>
    <t>Ａ１-&lt;36&gt;TEL</t>
    <phoneticPr fontId="2"/>
  </si>
  <si>
    <t>〒</t>
    <phoneticPr fontId="2"/>
  </si>
  <si>
    <t>ZX</t>
    <phoneticPr fontId="2"/>
  </si>
  <si>
    <t>弊社受領確認</t>
    <rPh sb="0" eb="2">
      <t>ヘイシャ</t>
    </rPh>
    <rPh sb="2" eb="4">
      <t>ジュリョウ</t>
    </rPh>
    <rPh sb="4" eb="6">
      <t>カクニン</t>
    </rPh>
    <phoneticPr fontId="2"/>
  </si>
  <si>
    <t>航空便・離島希望の場合はお問合せください</t>
    <rPh sb="6" eb="8">
      <t>キボウ</t>
    </rPh>
    <phoneticPr fontId="2"/>
  </si>
  <si>
    <t>電話番号</t>
    <rPh sb="0" eb="2">
      <t>デンワ</t>
    </rPh>
    <rPh sb="2" eb="4">
      <t>バンゴウ</t>
    </rPh>
    <phoneticPr fontId="2"/>
  </si>
  <si>
    <t>ＺＸ-&lt;18&gt;TEL</t>
    <phoneticPr fontId="2"/>
  </si>
  <si>
    <t>ＺＸ-&lt;24&gt;TEL</t>
    <phoneticPr fontId="2"/>
  </si>
  <si>
    <t>ＺＸ-&lt;36&gt;TEL</t>
    <phoneticPr fontId="2"/>
  </si>
  <si>
    <t>ＮＸ-&lt;18&gt;TEL</t>
    <phoneticPr fontId="2"/>
  </si>
  <si>
    <t>ＮＸ-&lt;24&gt;TEL</t>
    <phoneticPr fontId="2"/>
  </si>
  <si>
    <t>ＮＸ-&lt;36&gt;TEL</t>
    <phoneticPr fontId="2"/>
  </si>
  <si>
    <t>１回のご注文につき３万円以上（税抜）購入の場合、全国送料無料</t>
    <phoneticPr fontId="2"/>
  </si>
  <si>
    <t>担当者名</t>
    <rPh sb="0" eb="3">
      <t>タントウシャ</t>
    </rPh>
    <rPh sb="3" eb="4">
      <t>メイ</t>
    </rPh>
    <phoneticPr fontId="2"/>
  </si>
  <si>
    <t>　【示　名　打　写】 注 文 書</t>
    <rPh sb="11" eb="12">
      <t>チュウ</t>
    </rPh>
    <rPh sb="13" eb="14">
      <t>ブン</t>
    </rPh>
    <rPh sb="15" eb="16">
      <t>ショ</t>
    </rPh>
    <phoneticPr fontId="2"/>
  </si>
  <si>
    <r>
      <t>NX-&lt;18&gt;クリア</t>
    </r>
    <r>
      <rPr>
        <vertAlign val="superscript"/>
        <sz val="11"/>
        <rFont val="BIZ UDP明朝 Medium"/>
        <family val="1"/>
        <charset val="128"/>
      </rPr>
      <t>＊
透明素材のボタンシートです</t>
    </r>
    <rPh sb="12" eb="14">
      <t>トウメイ</t>
    </rPh>
    <rPh sb="14" eb="16">
      <t>ソザイ</t>
    </rPh>
    <phoneticPr fontId="2"/>
  </si>
  <si>
    <r>
      <t>NX-&lt;24&gt;クリア</t>
    </r>
    <r>
      <rPr>
        <vertAlign val="superscript"/>
        <sz val="11"/>
        <rFont val="BIZ UDP明朝 Medium"/>
        <family val="1"/>
        <charset val="128"/>
      </rPr>
      <t>＊
透明素材のボタンシートです</t>
    </r>
    <phoneticPr fontId="2"/>
  </si>
  <si>
    <r>
      <t>NX-&lt;36&gt;クリア</t>
    </r>
    <r>
      <rPr>
        <vertAlign val="superscript"/>
        <sz val="11"/>
        <rFont val="BIZ UDP明朝 Medium"/>
        <family val="1"/>
        <charset val="128"/>
      </rPr>
      <t>＊
透明素材のボタンシートです</t>
    </r>
    <phoneticPr fontId="2"/>
  </si>
  <si>
    <t>GX-18.24.36　ボタンシートは在庫限りでご注文を受付しております。ご要望の場合はお問い合わせください。</t>
    <rPh sb="21" eb="22">
      <t>カギ</t>
    </rPh>
    <phoneticPr fontId="2"/>
  </si>
  <si>
    <t>住所</t>
    <rPh sb="0" eb="2">
      <t>ジュウショ</t>
    </rPh>
    <phoneticPr fontId="2"/>
  </si>
  <si>
    <t>請求書 ・ グループ間取引　　※どちらかに○をつけてください。</t>
    <rPh sb="0" eb="2">
      <t>セイキュウ</t>
    </rPh>
    <rPh sb="2" eb="3">
      <t>ショ</t>
    </rPh>
    <rPh sb="10" eb="11">
      <t>アイダ</t>
    </rPh>
    <rPh sb="11" eb="13">
      <t>トリヒキ</t>
    </rPh>
    <phoneticPr fontId="2"/>
  </si>
  <si>
    <t>全国 （一部除く）　　　　　８80円（税込）</t>
    <rPh sb="0" eb="2">
      <t>ゼンコク</t>
    </rPh>
    <rPh sb="4" eb="6">
      <t>イチブ</t>
    </rPh>
    <rPh sb="6" eb="7">
      <t>ノゾ</t>
    </rPh>
    <rPh sb="17" eb="18">
      <t>エン</t>
    </rPh>
    <rPh sb="19" eb="21">
      <t>ゼイコ</t>
    </rPh>
    <phoneticPr fontId="2"/>
  </si>
  <si>
    <t>北海道・沖縄　　　　　 1,100円（税込）</t>
    <rPh sb="0" eb="3">
      <t>ホッカイドウ</t>
    </rPh>
    <rPh sb="4" eb="6">
      <t>オキナワ</t>
    </rPh>
    <rPh sb="17" eb="18">
      <t>エン</t>
    </rPh>
    <phoneticPr fontId="2"/>
  </si>
  <si>
    <t>小　計</t>
    <rPh sb="0" eb="1">
      <t>ショウ</t>
    </rPh>
    <rPh sb="2" eb="3">
      <t>ケイ</t>
    </rPh>
    <phoneticPr fontId="2"/>
  </si>
  <si>
    <t>合　計　（税込）</t>
    <rPh sb="0" eb="1">
      <t>ゴウ</t>
    </rPh>
    <rPh sb="2" eb="3">
      <t>ケイ</t>
    </rPh>
    <rPh sb="5" eb="7">
      <t>ゼイコ</t>
    </rPh>
    <phoneticPr fontId="2"/>
  </si>
  <si>
    <t>単価 （税込）</t>
    <rPh sb="0" eb="1">
      <t>タン</t>
    </rPh>
    <rPh sb="1" eb="2">
      <t>アタイ</t>
    </rPh>
    <rPh sb="4" eb="6">
      <t>ゼイコ</t>
    </rPh>
    <phoneticPr fontId="2"/>
  </si>
  <si>
    <t>弊社受付番号</t>
    <rPh sb="0" eb="2">
      <t>ヘイシャ</t>
    </rPh>
    <rPh sb="2" eb="4">
      <t>ウケツケ</t>
    </rPh>
    <rPh sb="4" eb="6">
      <t>バンゴウ</t>
    </rPh>
    <phoneticPr fontId="2"/>
  </si>
  <si>
    <t>ご注文日</t>
    <rPh sb="1" eb="4">
      <t>チュウモンビ</t>
    </rPh>
    <phoneticPr fontId="2"/>
  </si>
  <si>
    <t>（最新版　2021.7）</t>
    <phoneticPr fontId="2"/>
  </si>
  <si>
    <t>■注文先メールアドレス■　shimeijyo-bs@west.ntt.co.jp
（ご注文は平日14時迄の受付で当日発送致します）</t>
    <rPh sb="1" eb="3">
      <t>チュウモン</t>
    </rPh>
    <rPh sb="3" eb="4">
      <t>サキ</t>
    </rPh>
    <rPh sb="51" eb="52">
      <t>マデ</t>
    </rPh>
    <phoneticPr fontId="2"/>
  </si>
  <si>
    <r>
      <t xml:space="preserve">ＮＴＴビジネスソリューションズ株式会社　
福岡ビジネス営業部　バリュービジネス推進担当
</t>
    </r>
    <r>
      <rPr>
        <u/>
        <sz val="10"/>
        <rFont val="BIZ UDP明朝 Medium"/>
        <family val="1"/>
        <charset val="128"/>
      </rPr>
      <t>お問合せ番号　092-483-2600</t>
    </r>
    <r>
      <rPr>
        <sz val="10"/>
        <rFont val="BIZ UDP明朝 Medium"/>
        <family val="1"/>
        <charset val="128"/>
      </rPr>
      <t xml:space="preserve">
お問合せは（休日・祝日除く）　月～金（9：30～16:00）</t>
    </r>
    <rPh sb="15" eb="17">
      <t>カブシキ</t>
    </rPh>
    <rPh sb="17" eb="19">
      <t>カイシャ</t>
    </rPh>
    <rPh sb="21" eb="23">
      <t>フクオカ</t>
    </rPh>
    <rPh sb="27" eb="29">
      <t>エイギョウ</t>
    </rPh>
    <rPh sb="29" eb="30">
      <t>ブ</t>
    </rPh>
    <rPh sb="39" eb="41">
      <t>スイシン</t>
    </rPh>
    <rPh sb="41" eb="43">
      <t>タントウ</t>
    </rPh>
    <rPh sb="45" eb="47">
      <t>トイアワ</t>
    </rPh>
    <rPh sb="48" eb="50">
      <t>バンゴウ</t>
    </rPh>
    <rPh sb="65" eb="67">
      <t>トイアワ</t>
    </rPh>
    <rPh sb="70" eb="72">
      <t>キュウジツ</t>
    </rPh>
    <rPh sb="73" eb="74">
      <t>シュク</t>
    </rPh>
    <rPh sb="74" eb="75">
      <t>ヒ</t>
    </rPh>
    <rPh sb="75" eb="76">
      <t>ノゾ</t>
    </rPh>
    <rPh sb="79" eb="80">
      <t>ゲツ</t>
    </rPh>
    <rPh sb="81" eb="82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</si>
</sst>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0;"/>
    <numFmt numFmtId="177" formatCode="#,##0\ &quot;円&quot;"/>
    <numFmt numFmtId="178" formatCode="\(\ #,##0\ &quot;円&quot;\)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11"/>
      <name val="BIZ UDP明朝 Medium"/>
      <family val="1"/>
      <charset val="128"/>
    </font>
    <font>
      <b/>
      <sz val="20"/>
      <name val="BIZ UDP明朝 Medium"/>
      <family val="1"/>
      <charset val="128"/>
    </font>
    <font>
      <sz val="12"/>
      <name val="BIZ UDP明朝 Medium"/>
      <family val="1"/>
      <charset val="128"/>
    </font>
    <font>
      <b/>
      <sz val="11"/>
      <name val="BIZ UDP明朝 Medium"/>
      <family val="1"/>
      <charset val="128"/>
    </font>
    <font>
      <sz val="10"/>
      <name val="BIZ UDP明朝 Medium"/>
      <family val="1"/>
      <charset val="128"/>
    </font>
    <font>
      <b/>
      <sz val="10"/>
      <name val="BIZ UDP明朝 Medium"/>
      <family val="1"/>
      <charset val="128"/>
    </font>
    <font>
      <sz val="10"/>
      <color indexed="9"/>
      <name val="BIZ UDP明朝 Medium"/>
      <family val="1"/>
      <charset val="128"/>
    </font>
    <font>
      <b/>
      <sz val="16"/>
      <name val="BIZ UDP明朝 Medium"/>
      <family val="1"/>
      <charset val="128"/>
    </font>
    <font>
      <vertAlign val="superscript"/>
      <sz val="11"/>
      <name val="BIZ UDP明朝 Medium"/>
      <family val="1"/>
      <charset val="128"/>
    </font>
    <font>
      <sz val="13"/>
      <name val="BIZ UDP明朝 Medium"/>
      <family val="1"/>
      <charset val="128"/>
    </font>
    <font>
      <sz val="8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b/>
      <sz val="14"/>
      <name val="BIZ UDP明朝 Medium"/>
      <family val="1"/>
      <charset val="128"/>
    </font>
    <font>
      <sz val="10"/>
      <color rgb="FFFF0000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sz val="22"/>
      <name val="HGSｺﾞｼｯｸM"/>
      <family val="3"/>
      <charset val="128"/>
    </font>
    <font>
      <sz val="11"/>
      <name val="BIZ UD明朝 Medium"/>
      <family val="1"/>
      <charset val="128"/>
    </font>
    <font>
      <u/>
      <sz val="10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 style="dashed">
        <color auto="1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182">
    <xf numFmtId="0" fontId="0" fillId="0" borderId="0" xfId="0"/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176" fontId="3" fillId="0" borderId="0" xfId="0" applyNumberFormat="1" applyFont="1" applyFill="1" applyAlignment="1" applyProtection="1">
      <alignment vertical="center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Border="1" applyAlignment="1" applyProtection="1">
      <alignment vertical="center"/>
      <protection locked="0"/>
    </xf>
    <xf numFmtId="0" fontId="9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15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16" fillId="0" borderId="0" xfId="0" applyFont="1" applyFill="1" applyBorder="1" applyAlignment="1" applyProtection="1">
      <alignment horizontal="right"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6" fillId="0" borderId="4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 applyProtection="1">
      <protection locked="0"/>
    </xf>
    <xf numFmtId="0" fontId="10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alignment horizontal="center" vertical="center"/>
      <protection locked="0"/>
    </xf>
    <xf numFmtId="0" fontId="6" fillId="0" borderId="11" xfId="0" applyFont="1" applyFill="1" applyBorder="1" applyAlignment="1" applyProtection="1">
      <alignment horizontal="center" vertical="center"/>
      <protection locked="0"/>
    </xf>
    <xf numFmtId="0" fontId="6" fillId="0" borderId="12" xfId="0" applyFont="1" applyFill="1" applyBorder="1" applyAlignment="1" applyProtection="1">
      <alignment horizontal="center" vertical="center"/>
      <protection locked="0"/>
    </xf>
    <xf numFmtId="0" fontId="6" fillId="0" borderId="41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right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40" xfId="0" applyFont="1" applyBorder="1" applyAlignment="1" applyProtection="1">
      <alignment horizontal="left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6" fillId="0" borderId="36" xfId="0" applyFont="1" applyBorder="1" applyAlignment="1" applyProtection="1">
      <alignment horizontal="center" vertical="center"/>
      <protection locked="0"/>
    </xf>
    <xf numFmtId="0" fontId="6" fillId="0" borderId="37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/>
      <protection locked="0"/>
    </xf>
    <xf numFmtId="0" fontId="6" fillId="0" borderId="13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0" xfId="0" applyFont="1" applyBorder="1" applyAlignment="1" applyProtection="1">
      <alignment horizontal="center" vertical="center"/>
      <protection locked="0"/>
    </xf>
    <xf numFmtId="0" fontId="6" fillId="0" borderId="31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0" fontId="6" fillId="0" borderId="33" xfId="0" applyFont="1" applyBorder="1" applyAlignment="1" applyProtection="1">
      <alignment horizontal="center" vertical="center"/>
      <protection locked="0"/>
    </xf>
    <xf numFmtId="0" fontId="6" fillId="0" borderId="34" xfId="0" applyFont="1" applyBorder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right" vertical="center" wrapText="1"/>
      <protection locked="0"/>
    </xf>
    <xf numFmtId="0" fontId="6" fillId="0" borderId="41" xfId="0" applyFont="1" applyBorder="1" applyAlignment="1" applyProtection="1">
      <alignment horizontal="left" vertical="center"/>
      <protection locked="0"/>
    </xf>
    <xf numFmtId="0" fontId="10" fillId="0" borderId="13" xfId="0" applyFont="1" applyFill="1" applyBorder="1" applyAlignment="1" applyProtection="1">
      <alignment horizontal="center" vertical="center"/>
      <protection locked="0"/>
    </xf>
    <xf numFmtId="0" fontId="10" fillId="0" borderId="12" xfId="0" applyFont="1" applyFill="1" applyBorder="1" applyAlignment="1" applyProtection="1">
      <alignment horizontal="center" vertical="center"/>
      <protection locked="0"/>
    </xf>
    <xf numFmtId="38" fontId="6" fillId="0" borderId="13" xfId="1" applyFont="1" applyFill="1" applyBorder="1" applyAlignment="1" applyProtection="1">
      <alignment horizontal="center" vertical="center"/>
      <protection locked="0"/>
    </xf>
    <xf numFmtId="38" fontId="6" fillId="0" borderId="11" xfId="1" applyFont="1" applyFill="1" applyBorder="1" applyAlignment="1" applyProtection="1">
      <alignment horizontal="center" vertical="center"/>
      <protection locked="0"/>
    </xf>
    <xf numFmtId="38" fontId="6" fillId="0" borderId="12" xfId="1" applyFont="1" applyFill="1" applyBorder="1" applyAlignment="1" applyProtection="1">
      <alignment horizontal="center" vertical="center"/>
      <protection locked="0"/>
    </xf>
    <xf numFmtId="0" fontId="13" fillId="0" borderId="13" xfId="0" applyFont="1" applyFill="1" applyBorder="1" applyAlignment="1" applyProtection="1">
      <alignment horizontal="center" vertical="center"/>
      <protection locked="0"/>
    </xf>
    <xf numFmtId="0" fontId="13" fillId="0" borderId="11" xfId="0" applyFont="1" applyFill="1" applyBorder="1" applyAlignment="1" applyProtection="1">
      <alignment horizontal="center" vertical="center"/>
      <protection locked="0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38" fontId="6" fillId="0" borderId="13" xfId="1" applyFont="1" applyFill="1" applyBorder="1" applyAlignment="1" applyProtection="1">
      <alignment horizontal="right" vertical="center" indent="2"/>
      <protection hidden="1"/>
    </xf>
    <xf numFmtId="38" fontId="6" fillId="0" borderId="11" xfId="1" applyFont="1" applyFill="1" applyBorder="1" applyAlignment="1" applyProtection="1">
      <alignment horizontal="right" vertical="center" indent="2"/>
      <protection hidden="1"/>
    </xf>
    <xf numFmtId="38" fontId="6" fillId="0" borderId="14" xfId="1" applyFont="1" applyFill="1" applyBorder="1" applyAlignment="1" applyProtection="1">
      <alignment horizontal="right" vertical="center" indent="2"/>
      <protection hidden="1"/>
    </xf>
    <xf numFmtId="0" fontId="8" fillId="0" borderId="0" xfId="0" applyFont="1" applyAlignment="1" applyProtection="1">
      <alignment horizontal="center" vertical="center"/>
      <protection locked="0"/>
    </xf>
    <xf numFmtId="0" fontId="8" fillId="0" borderId="0" xfId="0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6" fillId="0" borderId="30" xfId="0" applyFont="1" applyFill="1" applyBorder="1" applyAlignment="1" applyProtection="1">
      <alignment horizontal="center" vertical="center" shrinkToFit="1"/>
      <protection locked="0"/>
    </xf>
    <xf numFmtId="0" fontId="6" fillId="0" borderId="0" xfId="0" applyFont="1" applyFill="1" applyBorder="1" applyAlignment="1" applyProtection="1">
      <alignment horizontal="center" vertical="center" shrinkToFit="1"/>
      <protection locked="0"/>
    </xf>
    <xf numFmtId="0" fontId="6" fillId="0" borderId="31" xfId="0" applyFont="1" applyFill="1" applyBorder="1" applyAlignment="1" applyProtection="1">
      <alignment horizontal="center" vertical="center" shrinkToFit="1"/>
      <protection locked="0"/>
    </xf>
    <xf numFmtId="0" fontId="20" fillId="0" borderId="0" xfId="0" applyFont="1" applyBorder="1" applyAlignment="1" applyProtection="1">
      <alignment horizontal="center" vertical="center"/>
      <protection locked="0"/>
    </xf>
    <xf numFmtId="177" fontId="18" fillId="0" borderId="29" xfId="1" applyNumberFormat="1" applyFont="1" applyBorder="1" applyAlignment="1" applyProtection="1">
      <alignment horizontal="right" vertical="center" indent="1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7" fillId="0" borderId="30" xfId="0" applyFont="1" applyBorder="1" applyAlignment="1" applyProtection="1">
      <alignment horizontal="right" vertical="center"/>
      <protection locked="0"/>
    </xf>
    <xf numFmtId="0" fontId="17" fillId="0" borderId="0" xfId="0" applyFont="1" applyBorder="1" applyAlignment="1" applyProtection="1">
      <alignment horizontal="right" vertical="center"/>
      <protection locked="0"/>
    </xf>
    <xf numFmtId="178" fontId="18" fillId="0" borderId="39" xfId="1" applyNumberFormat="1" applyFont="1" applyBorder="1" applyAlignment="1" applyProtection="1">
      <alignment horizontal="center" vertical="center" shrinkToFit="1"/>
      <protection hidden="1"/>
    </xf>
    <xf numFmtId="178" fontId="18" fillId="0" borderId="0" xfId="1" applyNumberFormat="1" applyFont="1" applyBorder="1" applyAlignment="1" applyProtection="1">
      <alignment horizontal="center" vertical="center" shrinkToFit="1"/>
      <protection hidden="1"/>
    </xf>
    <xf numFmtId="0" fontId="19" fillId="0" borderId="32" xfId="0" applyFont="1" applyBorder="1" applyAlignment="1" applyProtection="1">
      <alignment horizontal="center" vertical="center"/>
      <protection locked="0"/>
    </xf>
    <xf numFmtId="0" fontId="19" fillId="0" borderId="33" xfId="0" applyFont="1" applyBorder="1" applyAlignment="1" applyProtection="1">
      <alignment horizontal="center" vertical="center"/>
      <protection locked="0"/>
    </xf>
    <xf numFmtId="0" fontId="19" fillId="0" borderId="34" xfId="0" applyFont="1" applyBorder="1" applyAlignment="1" applyProtection="1">
      <alignment horizontal="center" vertical="center"/>
      <protection locked="0"/>
    </xf>
    <xf numFmtId="0" fontId="6" fillId="3" borderId="3" xfId="0" applyFont="1" applyFill="1" applyBorder="1" applyAlignment="1" applyProtection="1">
      <alignment horizontal="center" vertical="center"/>
      <protection locked="0"/>
    </xf>
    <xf numFmtId="0" fontId="6" fillId="3" borderId="4" xfId="0" applyFont="1" applyFill="1" applyBorder="1" applyAlignment="1" applyProtection="1">
      <alignment horizontal="center" vertical="center"/>
      <protection locked="0"/>
    </xf>
    <xf numFmtId="0" fontId="6" fillId="3" borderId="5" xfId="0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/>
      <protection locked="0"/>
    </xf>
    <xf numFmtId="0" fontId="11" fillId="0" borderId="28" xfId="0" applyFont="1" applyBorder="1" applyAlignment="1" applyProtection="1">
      <alignment horizontal="center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1" xfId="0" applyFont="1" applyFill="1" applyBorder="1" applyAlignment="1" applyProtection="1">
      <alignment horizontal="center" vertical="center"/>
      <protection locked="0"/>
    </xf>
    <xf numFmtId="0" fontId="6" fillId="4" borderId="12" xfId="0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177" fontId="8" fillId="0" borderId="29" xfId="1" applyNumberFormat="1" applyFont="1" applyBorder="1" applyAlignment="1" applyProtection="1">
      <alignment horizontal="right" vertical="center" indent="1"/>
      <protection locked="0"/>
    </xf>
    <xf numFmtId="0" fontId="6" fillId="0" borderId="30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horizontal="center" vertical="center" shrinkToFit="1"/>
      <protection locked="0"/>
    </xf>
    <xf numFmtId="0" fontId="6" fillId="0" borderId="31" xfId="0" applyFont="1" applyBorder="1" applyAlignment="1" applyProtection="1">
      <alignment horizontal="center" vertical="center" shrinkToFit="1"/>
      <protection locked="0"/>
    </xf>
    <xf numFmtId="177" fontId="8" fillId="4" borderId="16" xfId="1" applyNumberFormat="1" applyFont="1" applyFill="1" applyBorder="1" applyAlignment="1" applyProtection="1">
      <alignment horizontal="right" vertical="center" indent="1"/>
      <protection locked="0"/>
    </xf>
    <xf numFmtId="0" fontId="6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16" xfId="0" applyFont="1" applyFill="1" applyBorder="1" applyAlignment="1" applyProtection="1">
      <alignment horizontal="center" vertical="center"/>
      <protection locked="0"/>
    </xf>
    <xf numFmtId="0" fontId="6" fillId="0" borderId="17" xfId="0" applyFont="1" applyFill="1" applyBorder="1" applyAlignment="1" applyProtection="1">
      <alignment horizontal="center" vertical="center"/>
      <protection locked="0"/>
    </xf>
    <xf numFmtId="0" fontId="10" fillId="0" borderId="18" xfId="0" applyFont="1" applyBorder="1" applyAlignment="1" applyProtection="1">
      <alignment horizontal="center" vertical="center"/>
      <protection locked="0"/>
    </xf>
    <xf numFmtId="0" fontId="10" fillId="0" borderId="17" xfId="0" applyFont="1" applyBorder="1" applyAlignment="1" applyProtection="1">
      <alignment horizontal="center" vertical="center"/>
      <protection locked="0"/>
    </xf>
    <xf numFmtId="38" fontId="6" fillId="0" borderId="18" xfId="1" applyFont="1" applyBorder="1" applyAlignment="1" applyProtection="1">
      <alignment horizontal="center" vertical="center"/>
      <protection locked="0"/>
    </xf>
    <xf numFmtId="38" fontId="6" fillId="0" borderId="16" xfId="1" applyFont="1" applyBorder="1" applyAlignment="1" applyProtection="1">
      <alignment horizontal="center" vertical="center"/>
      <protection locked="0"/>
    </xf>
    <xf numFmtId="38" fontId="6" fillId="0" borderId="17" xfId="1" applyFont="1" applyBorder="1" applyAlignment="1" applyProtection="1">
      <alignment horizontal="center" vertical="center"/>
      <protection locked="0"/>
    </xf>
    <xf numFmtId="0" fontId="13" fillId="0" borderId="18" xfId="0" applyFont="1" applyBorder="1" applyAlignment="1" applyProtection="1">
      <alignment horizontal="center" vertical="center"/>
      <protection locked="0"/>
    </xf>
    <xf numFmtId="0" fontId="13" fillId="0" borderId="16" xfId="0" applyFont="1" applyBorder="1" applyAlignment="1" applyProtection="1">
      <alignment horizontal="center" vertical="center"/>
      <protection locked="0"/>
    </xf>
    <xf numFmtId="0" fontId="13" fillId="0" borderId="17" xfId="0" applyFont="1" applyBorder="1" applyAlignment="1" applyProtection="1">
      <alignment horizontal="center" vertical="center"/>
      <protection locked="0"/>
    </xf>
    <xf numFmtId="38" fontId="6" fillId="0" borderId="18" xfId="1" applyFont="1" applyBorder="1" applyAlignment="1" applyProtection="1">
      <alignment horizontal="right" vertical="center" indent="2"/>
      <protection hidden="1"/>
    </xf>
    <xf numFmtId="38" fontId="6" fillId="0" borderId="16" xfId="1" applyFont="1" applyBorder="1" applyAlignment="1" applyProtection="1">
      <alignment horizontal="right" vertical="center" indent="2"/>
      <protection hidden="1"/>
    </xf>
    <xf numFmtId="38" fontId="6" fillId="0" borderId="19" xfId="1" applyFont="1" applyBorder="1" applyAlignment="1" applyProtection="1">
      <alignment horizontal="right" vertical="center" indent="2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0" borderId="23" xfId="0" applyFont="1" applyFill="1" applyBorder="1" applyAlignment="1" applyProtection="1">
      <alignment horizontal="center" vertical="center"/>
      <protection locked="0"/>
    </xf>
    <xf numFmtId="0" fontId="10" fillId="0" borderId="24" xfId="0" applyFont="1" applyFill="1" applyBorder="1" applyAlignment="1" applyProtection="1">
      <alignment horizontal="center" vertical="center"/>
      <protection locked="0"/>
    </xf>
    <xf numFmtId="0" fontId="10" fillId="0" borderId="23" xfId="0" applyFont="1" applyFill="1" applyBorder="1" applyAlignment="1" applyProtection="1">
      <alignment horizontal="center" vertical="center"/>
      <protection locked="0"/>
    </xf>
    <xf numFmtId="38" fontId="6" fillId="0" borderId="24" xfId="1" applyFont="1" applyFill="1" applyBorder="1" applyAlignment="1" applyProtection="1">
      <alignment horizontal="center" vertical="center"/>
      <protection locked="0"/>
    </xf>
    <xf numFmtId="38" fontId="6" fillId="0" borderId="22" xfId="1" applyFont="1" applyFill="1" applyBorder="1" applyAlignment="1" applyProtection="1">
      <alignment horizontal="center" vertical="center"/>
      <protection locked="0"/>
    </xf>
    <xf numFmtId="38" fontId="6" fillId="0" borderId="23" xfId="1" applyFont="1" applyFill="1" applyBorder="1" applyAlignment="1" applyProtection="1">
      <alignment horizontal="center" vertical="center"/>
      <protection locked="0"/>
    </xf>
    <xf numFmtId="0" fontId="13" fillId="0" borderId="24" xfId="0" applyFont="1" applyFill="1" applyBorder="1" applyAlignment="1" applyProtection="1">
      <alignment horizontal="center" vertical="center"/>
      <protection locked="0"/>
    </xf>
    <xf numFmtId="0" fontId="13" fillId="0" borderId="22" xfId="0" applyFont="1" applyFill="1" applyBorder="1" applyAlignment="1" applyProtection="1">
      <alignment horizontal="center" vertical="center"/>
      <protection locked="0"/>
    </xf>
    <xf numFmtId="0" fontId="13" fillId="0" borderId="23" xfId="0" applyFont="1" applyFill="1" applyBorder="1" applyAlignment="1" applyProtection="1">
      <alignment horizontal="center" vertical="center"/>
      <protection locked="0"/>
    </xf>
    <xf numFmtId="38" fontId="6" fillId="0" borderId="25" xfId="1" applyFont="1" applyFill="1" applyBorder="1" applyAlignment="1" applyProtection="1">
      <alignment horizontal="right" vertical="center" indent="2"/>
      <protection hidden="1"/>
    </xf>
    <xf numFmtId="38" fontId="6" fillId="0" borderId="26" xfId="1" applyFont="1" applyFill="1" applyBorder="1" applyAlignment="1" applyProtection="1">
      <alignment horizontal="right" vertical="center" indent="2"/>
      <protection hidden="1"/>
    </xf>
    <xf numFmtId="38" fontId="6" fillId="0" borderId="27" xfId="1" applyFont="1" applyFill="1" applyBorder="1" applyAlignment="1" applyProtection="1">
      <alignment horizontal="right" vertical="center" indent="2"/>
      <protection hidden="1"/>
    </xf>
    <xf numFmtId="0" fontId="12" fillId="2" borderId="1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2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8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9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20" xfId="0" applyFont="1" applyFill="1" applyBorder="1" applyAlignment="1" applyProtection="1">
      <alignment horizontal="center" vertical="center" textRotation="255" shrinkToFit="1"/>
      <protection locked="0"/>
    </xf>
    <xf numFmtId="0" fontId="12" fillId="2" borderId="21" xfId="0" applyFont="1" applyFill="1" applyBorder="1" applyAlignment="1" applyProtection="1">
      <alignment horizontal="center" vertical="center" textRotation="255" shrinkToFit="1"/>
      <protection locked="0"/>
    </xf>
    <xf numFmtId="0" fontId="6" fillId="3" borderId="7" xfId="0" applyFont="1" applyFill="1" applyBorder="1" applyAlignment="1" applyProtection="1">
      <alignment horizontal="center" vertical="center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38" fontId="6" fillId="0" borderId="13" xfId="1" applyFont="1" applyBorder="1" applyAlignment="1" applyProtection="1">
      <alignment horizontal="right" vertical="center" indent="2"/>
      <protection hidden="1"/>
    </xf>
    <xf numFmtId="38" fontId="6" fillId="0" borderId="11" xfId="1" applyFont="1" applyBorder="1" applyAlignment="1" applyProtection="1">
      <alignment horizontal="right" vertical="center" indent="2"/>
      <protection hidden="1"/>
    </xf>
    <xf numFmtId="38" fontId="6" fillId="0" borderId="14" xfId="1" applyFont="1" applyBorder="1" applyAlignment="1" applyProtection="1">
      <alignment horizontal="right" vertical="center" indent="2"/>
      <protection hidden="1"/>
    </xf>
    <xf numFmtId="0" fontId="6" fillId="0" borderId="15" xfId="0" applyFont="1" applyBorder="1" applyAlignment="1" applyProtection="1">
      <alignment horizontal="center" vertical="center"/>
      <protection locked="0"/>
    </xf>
    <xf numFmtId="0" fontId="6" fillId="0" borderId="16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center" vertical="center" textRotation="255"/>
      <protection locked="0"/>
    </xf>
    <xf numFmtId="0" fontId="12" fillId="2" borderId="2" xfId="0" applyFont="1" applyFill="1" applyBorder="1" applyAlignment="1" applyProtection="1">
      <alignment horizontal="center" vertical="center" textRotation="255"/>
      <protection locked="0"/>
    </xf>
    <xf numFmtId="0" fontId="12" fillId="2" borderId="8" xfId="0" applyFont="1" applyFill="1" applyBorder="1" applyAlignment="1" applyProtection="1">
      <alignment horizontal="center" vertical="center" textRotation="255"/>
      <protection locked="0"/>
    </xf>
    <xf numFmtId="0" fontId="12" fillId="2" borderId="9" xfId="0" applyFont="1" applyFill="1" applyBorder="1" applyAlignment="1" applyProtection="1">
      <alignment horizontal="center" vertical="center" textRotation="255"/>
      <protection locked="0"/>
    </xf>
    <xf numFmtId="0" fontId="12" fillId="2" borderId="20" xfId="0" applyFont="1" applyFill="1" applyBorder="1" applyAlignment="1" applyProtection="1">
      <alignment horizontal="center" vertical="center" textRotation="255"/>
      <protection locked="0"/>
    </xf>
    <xf numFmtId="0" fontId="12" fillId="2" borderId="21" xfId="0" applyFont="1" applyFill="1" applyBorder="1" applyAlignment="1" applyProtection="1">
      <alignment horizontal="center" vertical="center" textRotation="255"/>
      <protection locked="0"/>
    </xf>
    <xf numFmtId="0" fontId="6" fillId="0" borderId="10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 applyProtection="1">
      <alignment horizontal="center" vertical="center"/>
      <protection locked="0"/>
    </xf>
    <xf numFmtId="0" fontId="10" fillId="0" borderId="12" xfId="0" applyFont="1" applyBorder="1" applyAlignment="1" applyProtection="1">
      <alignment horizontal="center" vertical="center"/>
      <protection locked="0"/>
    </xf>
    <xf numFmtId="38" fontId="6" fillId="0" borderId="13" xfId="1" applyFont="1" applyBorder="1" applyAlignment="1" applyProtection="1">
      <alignment horizontal="center" vertical="center"/>
      <protection locked="0"/>
    </xf>
    <xf numFmtId="38" fontId="6" fillId="0" borderId="11" xfId="1" applyFont="1" applyBorder="1" applyAlignment="1" applyProtection="1">
      <alignment horizontal="center" vertical="center"/>
      <protection locked="0"/>
    </xf>
    <xf numFmtId="38" fontId="6" fillId="0" borderId="12" xfId="1" applyFont="1" applyBorder="1" applyAlignment="1" applyProtection="1">
      <alignment horizontal="center" vertical="center"/>
      <protection locked="0"/>
    </xf>
    <xf numFmtId="0" fontId="13" fillId="0" borderId="13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6" fillId="0" borderId="20" xfId="0" applyFont="1" applyBorder="1" applyAlignment="1" applyProtection="1">
      <alignment horizontal="center" vertical="center"/>
      <protection locked="0"/>
    </xf>
    <xf numFmtId="0" fontId="6" fillId="0" borderId="22" xfId="0" applyFont="1" applyBorder="1" applyAlignment="1" applyProtection="1">
      <alignment horizontal="center" vertical="center"/>
      <protection locked="0"/>
    </xf>
    <xf numFmtId="0" fontId="6" fillId="0" borderId="23" xfId="0" applyFont="1" applyBorder="1" applyAlignment="1" applyProtection="1">
      <alignment horizontal="center" vertical="center"/>
      <protection locked="0"/>
    </xf>
    <xf numFmtId="0" fontId="10" fillId="0" borderId="24" xfId="0" applyFont="1" applyBorder="1" applyAlignment="1" applyProtection="1">
      <alignment horizontal="center" vertical="center"/>
      <protection locked="0"/>
    </xf>
    <xf numFmtId="0" fontId="10" fillId="0" borderId="23" xfId="0" applyFont="1" applyBorder="1" applyAlignment="1" applyProtection="1">
      <alignment horizontal="center" vertical="center"/>
      <protection locked="0"/>
    </xf>
    <xf numFmtId="38" fontId="6" fillId="0" borderId="24" xfId="1" applyFont="1" applyBorder="1" applyAlignment="1" applyProtection="1">
      <alignment horizontal="center" vertical="center"/>
      <protection locked="0"/>
    </xf>
    <xf numFmtId="38" fontId="6" fillId="0" borderId="22" xfId="1" applyFont="1" applyBorder="1" applyAlignment="1" applyProtection="1">
      <alignment horizontal="center" vertical="center"/>
      <protection locked="0"/>
    </xf>
    <xf numFmtId="38" fontId="6" fillId="0" borderId="23" xfId="1" applyFont="1" applyBorder="1" applyAlignment="1" applyProtection="1">
      <alignment horizontal="center" vertical="center"/>
      <protection locked="0"/>
    </xf>
    <xf numFmtId="0" fontId="13" fillId="0" borderId="24" xfId="0" applyFont="1" applyBorder="1" applyAlignment="1" applyProtection="1">
      <alignment horizontal="center" vertical="center"/>
      <protection locked="0"/>
    </xf>
    <xf numFmtId="0" fontId="13" fillId="0" borderId="22" xfId="0" applyFont="1" applyBorder="1" applyAlignment="1" applyProtection="1">
      <alignment horizontal="center" vertical="center"/>
      <protection locked="0"/>
    </xf>
    <xf numFmtId="0" fontId="13" fillId="0" borderId="23" xfId="0" applyFont="1" applyBorder="1" applyAlignment="1" applyProtection="1">
      <alignment horizontal="center" vertical="center"/>
      <protection locked="0"/>
    </xf>
    <xf numFmtId="38" fontId="6" fillId="0" borderId="24" xfId="1" applyFont="1" applyBorder="1" applyAlignment="1" applyProtection="1">
      <alignment horizontal="right" vertical="center" indent="2"/>
      <protection hidden="1"/>
    </xf>
    <xf numFmtId="38" fontId="6" fillId="0" borderId="22" xfId="1" applyFont="1" applyBorder="1" applyAlignment="1" applyProtection="1">
      <alignment horizontal="right" vertical="center" indent="2"/>
      <protection hidden="1"/>
    </xf>
    <xf numFmtId="38" fontId="6" fillId="0" borderId="21" xfId="1" applyFont="1" applyBorder="1" applyAlignment="1" applyProtection="1">
      <alignment horizontal="right" vertical="center" indent="2"/>
      <protection hidden="1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22" fillId="5" borderId="38" xfId="0" applyFont="1" applyFill="1" applyBorder="1" applyAlignment="1" applyProtection="1">
      <alignment horizontal="center" vertical="center"/>
      <protection locked="0"/>
    </xf>
    <xf numFmtId="0" fontId="21" fillId="0" borderId="38" xfId="0" applyFont="1" applyBorder="1" applyAlignment="1" applyProtection="1">
      <alignment horizontal="center" vertical="center"/>
      <protection locked="0"/>
    </xf>
    <xf numFmtId="0" fontId="6" fillId="4" borderId="13" xfId="0" applyFont="1" applyFill="1" applyBorder="1" applyAlignment="1" applyProtection="1">
      <alignment horizontal="center" vertical="center" wrapText="1"/>
      <protection locked="0"/>
    </xf>
    <xf numFmtId="0" fontId="6" fillId="4" borderId="32" xfId="0" applyFont="1" applyFill="1" applyBorder="1" applyAlignment="1" applyProtection="1">
      <alignment horizontal="center" vertical="center"/>
      <protection locked="0"/>
    </xf>
    <xf numFmtId="0" fontId="6" fillId="4" borderId="33" xfId="0" applyFont="1" applyFill="1" applyBorder="1" applyAlignment="1" applyProtection="1">
      <alignment horizontal="center" vertical="center"/>
      <protection locked="0"/>
    </xf>
    <xf numFmtId="0" fontId="6" fillId="4" borderId="34" xfId="0" applyFont="1" applyFill="1" applyBorder="1" applyAlignment="1" applyProtection="1">
      <alignment horizontal="center" vertical="center"/>
      <protection locked="0"/>
    </xf>
    <xf numFmtId="0" fontId="10" fillId="0" borderId="13" xfId="0" applyFont="1" applyFill="1" applyBorder="1" applyAlignment="1" applyProtection="1">
      <alignment horizontal="center" vertical="center" wrapText="1"/>
      <protection locked="0"/>
    </xf>
    <xf numFmtId="0" fontId="10" fillId="0" borderId="11" xfId="0" applyFont="1" applyFill="1" applyBorder="1" applyAlignment="1" applyProtection="1">
      <alignment horizontal="center" vertical="center"/>
      <protection locked="0"/>
    </xf>
    <xf numFmtId="0" fontId="10" fillId="0" borderId="30" xfId="0" applyFont="1" applyFill="1" applyBorder="1" applyAlignment="1" applyProtection="1">
      <alignment horizontal="center" vertical="center"/>
      <protection locked="0"/>
    </xf>
    <xf numFmtId="0" fontId="10" fillId="0" borderId="0" xfId="0" applyFont="1" applyFill="1" applyBorder="1" applyAlignment="1" applyProtection="1">
      <alignment horizontal="center" vertical="center"/>
      <protection locked="0"/>
    </xf>
    <xf numFmtId="0" fontId="10" fillId="0" borderId="31" xfId="0" applyFont="1" applyFill="1" applyBorder="1" applyAlignment="1" applyProtection="1">
      <alignment horizontal="center" vertical="center"/>
      <protection locked="0"/>
    </xf>
    <xf numFmtId="0" fontId="10" fillId="0" borderId="32" xfId="0" applyFont="1" applyFill="1" applyBorder="1" applyAlignment="1" applyProtection="1">
      <alignment horizontal="center" vertical="center"/>
      <protection locked="0"/>
    </xf>
    <xf numFmtId="0" fontId="10" fillId="0" borderId="33" xfId="0" applyFont="1" applyFill="1" applyBorder="1" applyAlignment="1" applyProtection="1">
      <alignment horizontal="center" vertical="center"/>
      <protection locked="0"/>
    </xf>
    <xf numFmtId="0" fontId="10" fillId="0" borderId="34" xfId="0" applyFont="1" applyFill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127001</xdr:colOff>
      <xdr:row>15</xdr:row>
      <xdr:rowOff>148165</xdr:rowOff>
    </xdr:from>
    <xdr:to>
      <xdr:col>3</xdr:col>
      <xdr:colOff>2</xdr:colOff>
      <xdr:row>16</xdr:row>
      <xdr:rowOff>105832</xdr:rowOff>
    </xdr:to>
    <xdr:sp macro="" textlink="">
      <xdr:nvSpPr>
        <xdr:cNvPr id="2" name="テキスト ボックス 1"/>
        <xdr:cNvSpPr txBox="1"/>
      </xdr:nvSpPr>
      <xdr:spPr>
        <a:xfrm>
          <a:off x="577851" y="3805765"/>
          <a:ext cx="241301" cy="30691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ja-JP" altLang="en-US" sz="900">
            <a:solidFill>
              <a:schemeClr val="bg1"/>
            </a:solidFill>
          </a:endParaRPr>
        </a:p>
      </xdr:txBody>
    </xdr:sp>
    <xdr:clientData/>
  </xdr:twoCellAnchor>
  <xdr:twoCellAnchor>
    <xdr:from>
      <xdr:col>1</xdr:col>
      <xdr:colOff>127001</xdr:colOff>
      <xdr:row>25</xdr:row>
      <xdr:rowOff>148165</xdr:rowOff>
    </xdr:from>
    <xdr:to>
      <xdr:col>3</xdr:col>
      <xdr:colOff>2</xdr:colOff>
      <xdr:row>26</xdr:row>
      <xdr:rowOff>105832</xdr:rowOff>
    </xdr:to>
    <xdr:sp macro="" textlink="">
      <xdr:nvSpPr>
        <xdr:cNvPr id="3" name="テキスト ボックス 2"/>
        <xdr:cNvSpPr txBox="1"/>
      </xdr:nvSpPr>
      <xdr:spPr>
        <a:xfrm>
          <a:off x="577851" y="6574365"/>
          <a:ext cx="241301" cy="338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>
              <a:solidFill>
                <a:schemeClr val="bg1"/>
              </a:solidFill>
            </a:rPr>
            <a:t>＊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1"/>
    <pageSetUpPr fitToPage="1"/>
  </sheetPr>
  <dimension ref="A1:W57"/>
  <sheetViews>
    <sheetView showGridLines="0" showZeros="0" tabSelected="1" zoomScale="90" zoomScaleNormal="90" workbookViewId="0">
      <selection activeCell="Q5" sqref="Q5:T8"/>
    </sheetView>
  </sheetViews>
  <sheetFormatPr defaultColWidth="9" defaultRowHeight="13" x14ac:dyDescent="0.2"/>
  <cols>
    <col min="1" max="1" width="6.453125" style="1" customWidth="1"/>
    <col min="2" max="2" width="4.6328125" style="1" customWidth="1"/>
    <col min="3" max="3" width="0.6328125" style="1" customWidth="1"/>
    <col min="4" max="4" width="2.7265625" style="1" customWidth="1"/>
    <col min="5" max="5" width="3.90625" style="1" customWidth="1"/>
    <col min="6" max="6" width="6" style="1" customWidth="1"/>
    <col min="7" max="7" width="3.90625" style="1" customWidth="1"/>
    <col min="8" max="8" width="6" style="1" customWidth="1"/>
    <col min="9" max="9" width="2.453125" style="1" customWidth="1"/>
    <col min="10" max="11" width="5" style="1" customWidth="1"/>
    <col min="12" max="13" width="4.36328125" style="1" customWidth="1"/>
    <col min="14" max="14" width="4.08984375" style="1" customWidth="1"/>
    <col min="15" max="17" width="7.08984375" style="1" customWidth="1"/>
    <col min="18" max="18" width="2.453125" style="1" customWidth="1"/>
    <col min="19" max="21" width="6.7265625" style="1" customWidth="1"/>
    <col min="22" max="22" width="0.453125" style="1" customWidth="1"/>
    <col min="23" max="23" width="6" style="1" customWidth="1"/>
    <col min="24" max="16384" width="9" style="1"/>
  </cols>
  <sheetData>
    <row r="1" spans="1:23" x14ac:dyDescent="0.2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166"/>
      <c r="R1" s="166"/>
      <c r="S1" s="166"/>
      <c r="T1" s="166"/>
      <c r="U1" s="166"/>
      <c r="V1" s="9"/>
    </row>
    <row r="2" spans="1:23" ht="27" customHeight="1" x14ac:dyDescent="0.2">
      <c r="A2" s="167" t="s">
        <v>34</v>
      </c>
      <c r="B2" s="167"/>
      <c r="C2" s="167"/>
      <c r="D2" s="167"/>
      <c r="E2" s="167"/>
      <c r="F2" s="167"/>
      <c r="G2" s="167"/>
      <c r="H2" s="167"/>
      <c r="I2" s="167"/>
      <c r="J2" s="167"/>
      <c r="K2" s="167"/>
      <c r="L2" s="167"/>
      <c r="M2" s="167"/>
      <c r="N2" s="167"/>
      <c r="O2" s="167"/>
      <c r="P2" s="167"/>
      <c r="Q2" s="167"/>
      <c r="R2" s="167"/>
      <c r="S2" s="167"/>
      <c r="T2" s="167"/>
      <c r="U2" s="167"/>
      <c r="V2" s="167"/>
    </row>
    <row r="3" spans="1:23" ht="12.75" customHeight="1" x14ac:dyDescent="0.2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</row>
    <row r="4" spans="1:23" ht="18.5" customHeight="1" x14ac:dyDescent="0.2">
      <c r="A4" s="9"/>
      <c r="B4" s="170" t="s">
        <v>49</v>
      </c>
      <c r="C4" s="87"/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8"/>
      <c r="Q4" s="168" t="s">
        <v>46</v>
      </c>
      <c r="R4" s="168"/>
      <c r="S4" s="168"/>
      <c r="T4" s="168"/>
    </row>
    <row r="5" spans="1:23" ht="18.5" customHeight="1" x14ac:dyDescent="0.2">
      <c r="A5" s="9"/>
      <c r="B5" s="171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3"/>
      <c r="Q5" s="169"/>
      <c r="R5" s="169"/>
      <c r="S5" s="169"/>
      <c r="T5" s="169"/>
    </row>
    <row r="6" spans="1:23" ht="18.5" customHeight="1" x14ac:dyDescent="0.2">
      <c r="A6" s="9"/>
      <c r="B6" s="174" t="s">
        <v>50</v>
      </c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53"/>
      <c r="Q6" s="169"/>
      <c r="R6" s="169"/>
      <c r="S6" s="169"/>
      <c r="T6" s="169"/>
    </row>
    <row r="7" spans="1:23" ht="18.5" customHeight="1" x14ac:dyDescent="0.2">
      <c r="A7" s="9"/>
      <c r="B7" s="176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177"/>
      <c r="N7" s="177"/>
      <c r="O7" s="178"/>
      <c r="Q7" s="169"/>
      <c r="R7" s="169"/>
      <c r="S7" s="169"/>
      <c r="T7" s="169"/>
    </row>
    <row r="8" spans="1:23" ht="18.5" customHeight="1" x14ac:dyDescent="0.2">
      <c r="A8" s="9"/>
      <c r="B8" s="179"/>
      <c r="C8" s="180"/>
      <c r="D8" s="180"/>
      <c r="E8" s="180"/>
      <c r="F8" s="180"/>
      <c r="G8" s="180"/>
      <c r="H8" s="180"/>
      <c r="I8" s="180"/>
      <c r="J8" s="180"/>
      <c r="K8" s="180"/>
      <c r="L8" s="180"/>
      <c r="M8" s="180"/>
      <c r="N8" s="180"/>
      <c r="O8" s="181"/>
      <c r="Q8" s="169"/>
      <c r="R8" s="169"/>
      <c r="S8" s="169"/>
      <c r="T8" s="169"/>
    </row>
    <row r="9" spans="1:23" ht="12.75" customHeight="1" thickBot="1" x14ac:dyDescent="0.25">
      <c r="A9" s="9"/>
      <c r="B9" s="10"/>
      <c r="C9" s="9"/>
      <c r="D9" s="9"/>
      <c r="E9" s="9"/>
      <c r="F9" s="9"/>
      <c r="G9" s="9"/>
      <c r="H9" s="9"/>
      <c r="I9" s="9"/>
      <c r="J9" s="9"/>
      <c r="K9" s="9"/>
      <c r="L9" s="11"/>
      <c r="M9" s="12"/>
      <c r="N9" s="17"/>
      <c r="O9" s="17"/>
      <c r="P9" s="17"/>
      <c r="Q9" s="17"/>
      <c r="R9" s="17"/>
      <c r="S9" s="17"/>
      <c r="T9" s="17"/>
      <c r="U9" s="17"/>
      <c r="V9" s="9"/>
      <c r="W9" s="3"/>
    </row>
    <row r="10" spans="1:23" ht="18" customHeight="1" x14ac:dyDescent="0.2">
      <c r="A10" s="9"/>
      <c r="B10" s="123" t="s">
        <v>22</v>
      </c>
      <c r="C10" s="124"/>
      <c r="D10" s="81" t="s">
        <v>1</v>
      </c>
      <c r="E10" s="82"/>
      <c r="F10" s="82"/>
      <c r="G10" s="82"/>
      <c r="H10" s="82"/>
      <c r="I10" s="83"/>
      <c r="J10" s="84" t="s">
        <v>2</v>
      </c>
      <c r="K10" s="83"/>
      <c r="L10" s="84" t="s">
        <v>45</v>
      </c>
      <c r="M10" s="82"/>
      <c r="N10" s="83"/>
      <c r="O10" s="84" t="s">
        <v>3</v>
      </c>
      <c r="P10" s="82"/>
      <c r="Q10" s="83"/>
      <c r="R10" s="84" t="s">
        <v>4</v>
      </c>
      <c r="S10" s="82"/>
      <c r="T10" s="82"/>
      <c r="U10" s="129"/>
      <c r="V10" s="9"/>
    </row>
    <row r="11" spans="1:23" ht="27.65" customHeight="1" x14ac:dyDescent="0.2">
      <c r="A11" s="9"/>
      <c r="B11" s="125"/>
      <c r="C11" s="126"/>
      <c r="D11" s="143" t="s">
        <v>26</v>
      </c>
      <c r="E11" s="42"/>
      <c r="F11" s="42"/>
      <c r="G11" s="42"/>
      <c r="H11" s="42"/>
      <c r="I11" s="43"/>
      <c r="J11" s="52" t="s">
        <v>5</v>
      </c>
      <c r="K11" s="53"/>
      <c r="L11" s="54">
        <v>3080</v>
      </c>
      <c r="M11" s="55"/>
      <c r="N11" s="56"/>
      <c r="O11" s="57"/>
      <c r="P11" s="58"/>
      <c r="Q11" s="59"/>
      <c r="R11" s="60" t="str">
        <f>IF(O11&lt;&gt;"",L11*O11,"")</f>
        <v/>
      </c>
      <c r="S11" s="61"/>
      <c r="T11" s="61"/>
      <c r="U11" s="62"/>
      <c r="V11" s="9"/>
      <c r="W11" s="4"/>
    </row>
    <row r="12" spans="1:23" ht="27.65" customHeight="1" x14ac:dyDescent="0.2">
      <c r="A12" s="9"/>
      <c r="B12" s="125"/>
      <c r="C12" s="126"/>
      <c r="D12" s="134" t="s">
        <v>27</v>
      </c>
      <c r="E12" s="135"/>
      <c r="F12" s="135"/>
      <c r="G12" s="135"/>
      <c r="H12" s="135"/>
      <c r="I12" s="136"/>
      <c r="J12" s="98" t="s">
        <v>6</v>
      </c>
      <c r="K12" s="99"/>
      <c r="L12" s="100">
        <v>3080</v>
      </c>
      <c r="M12" s="101"/>
      <c r="N12" s="102"/>
      <c r="O12" s="103"/>
      <c r="P12" s="104"/>
      <c r="Q12" s="105"/>
      <c r="R12" s="106" t="str">
        <f>IF(O12&lt;&gt;"",L12*O12,"")</f>
        <v/>
      </c>
      <c r="S12" s="107"/>
      <c r="T12" s="107"/>
      <c r="U12" s="108"/>
      <c r="V12" s="9"/>
      <c r="W12" s="5"/>
    </row>
    <row r="13" spans="1:23" ht="27.65" customHeight="1" thickBot="1" x14ac:dyDescent="0.25">
      <c r="A13" s="9"/>
      <c r="B13" s="127"/>
      <c r="C13" s="128"/>
      <c r="D13" s="152" t="s">
        <v>28</v>
      </c>
      <c r="E13" s="153"/>
      <c r="F13" s="153"/>
      <c r="G13" s="153"/>
      <c r="H13" s="153"/>
      <c r="I13" s="154"/>
      <c r="J13" s="112" t="s">
        <v>7</v>
      </c>
      <c r="K13" s="113"/>
      <c r="L13" s="114">
        <v>3080</v>
      </c>
      <c r="M13" s="115"/>
      <c r="N13" s="116"/>
      <c r="O13" s="117"/>
      <c r="P13" s="118"/>
      <c r="Q13" s="119"/>
      <c r="R13" s="120" t="str">
        <f>IF(O13&lt;&gt;"",L13*O13,"")</f>
        <v/>
      </c>
      <c r="S13" s="121"/>
      <c r="T13" s="121"/>
      <c r="U13" s="122"/>
      <c r="V13" s="9"/>
    </row>
    <row r="14" spans="1:23" ht="8.25" customHeight="1" thickBot="1" x14ac:dyDescent="0.25">
      <c r="A14" s="9"/>
      <c r="B14" s="9"/>
      <c r="C14" s="9"/>
      <c r="D14" s="9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9"/>
      <c r="Q14" s="9"/>
      <c r="R14" s="9"/>
      <c r="S14" s="9"/>
      <c r="T14" s="9"/>
      <c r="U14" s="9"/>
      <c r="V14" s="9"/>
    </row>
    <row r="15" spans="1:23" ht="18.75" customHeight="1" x14ac:dyDescent="0.2">
      <c r="A15" s="9"/>
      <c r="B15" s="123" t="s">
        <v>17</v>
      </c>
      <c r="C15" s="124"/>
      <c r="D15" s="81" t="s">
        <v>1</v>
      </c>
      <c r="E15" s="82"/>
      <c r="F15" s="82"/>
      <c r="G15" s="82"/>
      <c r="H15" s="82"/>
      <c r="I15" s="83"/>
      <c r="J15" s="84" t="s">
        <v>2</v>
      </c>
      <c r="K15" s="83"/>
      <c r="L15" s="84" t="s">
        <v>45</v>
      </c>
      <c r="M15" s="82"/>
      <c r="N15" s="83"/>
      <c r="O15" s="84" t="s">
        <v>3</v>
      </c>
      <c r="P15" s="82"/>
      <c r="Q15" s="83"/>
      <c r="R15" s="84" t="s">
        <v>4</v>
      </c>
      <c r="S15" s="82"/>
      <c r="T15" s="82"/>
      <c r="U15" s="129"/>
      <c r="V15" s="9"/>
    </row>
    <row r="16" spans="1:23" ht="27.65" customHeight="1" x14ac:dyDescent="0.2">
      <c r="A16" s="9"/>
      <c r="B16" s="125"/>
      <c r="C16" s="126"/>
      <c r="D16" s="143" t="s">
        <v>18</v>
      </c>
      <c r="E16" s="42"/>
      <c r="F16" s="42"/>
      <c r="G16" s="42"/>
      <c r="H16" s="42"/>
      <c r="I16" s="43"/>
      <c r="J16" s="52" t="s">
        <v>5</v>
      </c>
      <c r="K16" s="53"/>
      <c r="L16" s="54">
        <v>3080</v>
      </c>
      <c r="M16" s="55"/>
      <c r="N16" s="56"/>
      <c r="O16" s="57"/>
      <c r="P16" s="58"/>
      <c r="Q16" s="59"/>
      <c r="R16" s="60" t="str">
        <f>IF(O16&lt;&gt;"",L16*O16,"")</f>
        <v/>
      </c>
      <c r="S16" s="61"/>
      <c r="T16" s="61"/>
      <c r="U16" s="62"/>
      <c r="V16" s="9"/>
      <c r="W16" s="4"/>
    </row>
    <row r="17" spans="1:23" ht="27.65" customHeight="1" x14ac:dyDescent="0.2">
      <c r="A17" s="9"/>
      <c r="B17" s="125"/>
      <c r="C17" s="126"/>
      <c r="D17" s="134" t="s">
        <v>19</v>
      </c>
      <c r="E17" s="135"/>
      <c r="F17" s="135"/>
      <c r="G17" s="135"/>
      <c r="H17" s="135"/>
      <c r="I17" s="136"/>
      <c r="J17" s="98" t="s">
        <v>6</v>
      </c>
      <c r="K17" s="99"/>
      <c r="L17" s="100">
        <v>3080</v>
      </c>
      <c r="M17" s="101"/>
      <c r="N17" s="102"/>
      <c r="O17" s="103"/>
      <c r="P17" s="104"/>
      <c r="Q17" s="105"/>
      <c r="R17" s="106" t="str">
        <f>IF(O17&lt;&gt;"",L17*O17,"")</f>
        <v/>
      </c>
      <c r="S17" s="107"/>
      <c r="T17" s="107"/>
      <c r="U17" s="108"/>
      <c r="V17" s="9"/>
      <c r="W17" s="5"/>
    </row>
    <row r="18" spans="1:23" ht="27.65" customHeight="1" thickBot="1" x14ac:dyDescent="0.25">
      <c r="A18" s="9"/>
      <c r="B18" s="127"/>
      <c r="C18" s="128"/>
      <c r="D18" s="152" t="s">
        <v>20</v>
      </c>
      <c r="E18" s="153"/>
      <c r="F18" s="153"/>
      <c r="G18" s="153"/>
      <c r="H18" s="153"/>
      <c r="I18" s="154"/>
      <c r="J18" s="112" t="s">
        <v>7</v>
      </c>
      <c r="K18" s="113"/>
      <c r="L18" s="114">
        <v>3080</v>
      </c>
      <c r="M18" s="115"/>
      <c r="N18" s="116"/>
      <c r="O18" s="117"/>
      <c r="P18" s="118"/>
      <c r="Q18" s="119"/>
      <c r="R18" s="120" t="str">
        <f>IF(O18&lt;&gt;"",L18*O18,"")</f>
        <v/>
      </c>
      <c r="S18" s="121"/>
      <c r="T18" s="121"/>
      <c r="U18" s="122"/>
      <c r="V18" s="9"/>
    </row>
    <row r="19" spans="1:23" ht="8.25" customHeight="1" thickBot="1" x14ac:dyDescent="0.25">
      <c r="A19" s="9"/>
      <c r="B19" s="9"/>
      <c r="C19" s="9"/>
      <c r="D19" s="9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9"/>
      <c r="Q19" s="9"/>
      <c r="R19" s="9"/>
      <c r="S19" s="9"/>
      <c r="T19" s="9"/>
      <c r="U19" s="9"/>
      <c r="V19" s="9"/>
    </row>
    <row r="20" spans="1:23" ht="18.75" customHeight="1" x14ac:dyDescent="0.2">
      <c r="A20" s="9"/>
      <c r="B20" s="137" t="s">
        <v>8</v>
      </c>
      <c r="C20" s="138"/>
      <c r="D20" s="81" t="s">
        <v>1</v>
      </c>
      <c r="E20" s="82"/>
      <c r="F20" s="82"/>
      <c r="G20" s="82"/>
      <c r="H20" s="82"/>
      <c r="I20" s="83"/>
      <c r="J20" s="84" t="s">
        <v>2</v>
      </c>
      <c r="K20" s="83"/>
      <c r="L20" s="84" t="s">
        <v>45</v>
      </c>
      <c r="M20" s="82"/>
      <c r="N20" s="83"/>
      <c r="O20" s="84" t="s">
        <v>3</v>
      </c>
      <c r="P20" s="82"/>
      <c r="Q20" s="83"/>
      <c r="R20" s="84" t="s">
        <v>4</v>
      </c>
      <c r="S20" s="82"/>
      <c r="T20" s="82"/>
      <c r="U20" s="129"/>
      <c r="V20" s="9"/>
    </row>
    <row r="21" spans="1:23" ht="27.65" customHeight="1" x14ac:dyDescent="0.2">
      <c r="A21" s="9"/>
      <c r="B21" s="139"/>
      <c r="C21" s="140"/>
      <c r="D21" s="143" t="s">
        <v>29</v>
      </c>
      <c r="E21" s="42"/>
      <c r="F21" s="42"/>
      <c r="G21" s="42"/>
      <c r="H21" s="42"/>
      <c r="I21" s="43"/>
      <c r="J21" s="144" t="s">
        <v>5</v>
      </c>
      <c r="K21" s="145"/>
      <c r="L21" s="146">
        <v>3080</v>
      </c>
      <c r="M21" s="147"/>
      <c r="N21" s="148"/>
      <c r="O21" s="149"/>
      <c r="P21" s="150"/>
      <c r="Q21" s="151"/>
      <c r="R21" s="131" t="str">
        <f>IF(O21&lt;&gt;"",L21*O21,"")</f>
        <v/>
      </c>
      <c r="S21" s="132"/>
      <c r="T21" s="132"/>
      <c r="U21" s="133"/>
      <c r="V21" s="9"/>
      <c r="W21" s="4"/>
    </row>
    <row r="22" spans="1:23" ht="27.65" customHeight="1" x14ac:dyDescent="0.2">
      <c r="A22" s="9"/>
      <c r="B22" s="139"/>
      <c r="C22" s="140"/>
      <c r="D22" s="134" t="s">
        <v>30</v>
      </c>
      <c r="E22" s="135"/>
      <c r="F22" s="135"/>
      <c r="G22" s="135"/>
      <c r="H22" s="135"/>
      <c r="I22" s="136"/>
      <c r="J22" s="98" t="s">
        <v>6</v>
      </c>
      <c r="K22" s="99"/>
      <c r="L22" s="100">
        <v>3080</v>
      </c>
      <c r="M22" s="101"/>
      <c r="N22" s="102"/>
      <c r="O22" s="103"/>
      <c r="P22" s="104"/>
      <c r="Q22" s="105"/>
      <c r="R22" s="106" t="str">
        <f>IF(O22&lt;&gt;"",L22*O22,"")</f>
        <v/>
      </c>
      <c r="S22" s="107"/>
      <c r="T22" s="107"/>
      <c r="U22" s="108"/>
      <c r="V22" s="9"/>
      <c r="W22" s="5"/>
    </row>
    <row r="23" spans="1:23" ht="27.65" customHeight="1" thickBot="1" x14ac:dyDescent="0.25">
      <c r="A23" s="9"/>
      <c r="B23" s="141"/>
      <c r="C23" s="142"/>
      <c r="D23" s="152" t="s">
        <v>31</v>
      </c>
      <c r="E23" s="153"/>
      <c r="F23" s="153"/>
      <c r="G23" s="153"/>
      <c r="H23" s="153"/>
      <c r="I23" s="154"/>
      <c r="J23" s="155" t="s">
        <v>7</v>
      </c>
      <c r="K23" s="156"/>
      <c r="L23" s="157">
        <v>3080</v>
      </c>
      <c r="M23" s="158"/>
      <c r="N23" s="159"/>
      <c r="O23" s="160"/>
      <c r="P23" s="161"/>
      <c r="Q23" s="162"/>
      <c r="R23" s="163" t="str">
        <f>IF(O23&lt;&gt;"",L23*O23,"")</f>
        <v/>
      </c>
      <c r="S23" s="164"/>
      <c r="T23" s="164"/>
      <c r="U23" s="165"/>
      <c r="V23" s="9"/>
    </row>
    <row r="24" spans="1:23" ht="8.25" customHeight="1" thickBot="1" x14ac:dyDescent="0.25">
      <c r="A24" s="9"/>
      <c r="B24" s="9"/>
      <c r="C24" s="9"/>
      <c r="D24" s="9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9"/>
      <c r="Q24" s="9"/>
      <c r="R24" s="9"/>
      <c r="S24" s="9"/>
      <c r="T24" s="9"/>
      <c r="U24" s="9"/>
      <c r="V24" s="9"/>
    </row>
    <row r="25" spans="1:23" ht="18.75" customHeight="1" x14ac:dyDescent="0.2">
      <c r="A25" s="9"/>
      <c r="B25" s="123" t="s">
        <v>0</v>
      </c>
      <c r="C25" s="124"/>
      <c r="D25" s="81" t="s">
        <v>1</v>
      </c>
      <c r="E25" s="82"/>
      <c r="F25" s="82"/>
      <c r="G25" s="82"/>
      <c r="H25" s="82"/>
      <c r="I25" s="83"/>
      <c r="J25" s="84" t="s">
        <v>2</v>
      </c>
      <c r="K25" s="83"/>
      <c r="L25" s="84" t="s">
        <v>45</v>
      </c>
      <c r="M25" s="82"/>
      <c r="N25" s="83"/>
      <c r="O25" s="84" t="s">
        <v>3</v>
      </c>
      <c r="P25" s="82"/>
      <c r="Q25" s="83"/>
      <c r="R25" s="84" t="s">
        <v>4</v>
      </c>
      <c r="S25" s="82"/>
      <c r="T25" s="82"/>
      <c r="U25" s="129"/>
      <c r="V25" s="9"/>
    </row>
    <row r="26" spans="1:23" ht="30" customHeight="1" x14ac:dyDescent="0.2">
      <c r="A26" s="9"/>
      <c r="B26" s="125"/>
      <c r="C26" s="126"/>
      <c r="D26" s="130" t="s">
        <v>35</v>
      </c>
      <c r="E26" s="30"/>
      <c r="F26" s="30"/>
      <c r="G26" s="30"/>
      <c r="H26" s="30"/>
      <c r="I26" s="31"/>
      <c r="J26" s="52" t="s">
        <v>5</v>
      </c>
      <c r="K26" s="53"/>
      <c r="L26" s="54">
        <v>3080</v>
      </c>
      <c r="M26" s="55"/>
      <c r="N26" s="56"/>
      <c r="O26" s="57"/>
      <c r="P26" s="58"/>
      <c r="Q26" s="59"/>
      <c r="R26" s="60" t="str">
        <f>IF(O26&lt;&gt;"",L26*O26,"")</f>
        <v/>
      </c>
      <c r="S26" s="61"/>
      <c r="T26" s="61"/>
      <c r="U26" s="62"/>
      <c r="V26" s="9"/>
      <c r="W26" s="4"/>
    </row>
    <row r="27" spans="1:23" ht="30" customHeight="1" x14ac:dyDescent="0.2">
      <c r="A27" s="9"/>
      <c r="B27" s="125"/>
      <c r="C27" s="126"/>
      <c r="D27" s="95" t="s">
        <v>36</v>
      </c>
      <c r="E27" s="96"/>
      <c r="F27" s="96"/>
      <c r="G27" s="96"/>
      <c r="H27" s="96"/>
      <c r="I27" s="97"/>
      <c r="J27" s="98" t="s">
        <v>6</v>
      </c>
      <c r="K27" s="99"/>
      <c r="L27" s="100">
        <v>3080</v>
      </c>
      <c r="M27" s="101"/>
      <c r="N27" s="102"/>
      <c r="O27" s="103"/>
      <c r="P27" s="104"/>
      <c r="Q27" s="105"/>
      <c r="R27" s="106" t="str">
        <f>IF(O27&lt;&gt;"",L27*O27,"")</f>
        <v/>
      </c>
      <c r="S27" s="107"/>
      <c r="T27" s="107"/>
      <c r="U27" s="108"/>
      <c r="V27" s="9"/>
      <c r="W27" s="5"/>
    </row>
    <row r="28" spans="1:23" ht="30" customHeight="1" thickBot="1" x14ac:dyDescent="0.25">
      <c r="A28" s="9"/>
      <c r="B28" s="127"/>
      <c r="C28" s="128"/>
      <c r="D28" s="109" t="s">
        <v>37</v>
      </c>
      <c r="E28" s="110"/>
      <c r="F28" s="110"/>
      <c r="G28" s="110"/>
      <c r="H28" s="110"/>
      <c r="I28" s="111"/>
      <c r="J28" s="112" t="s">
        <v>7</v>
      </c>
      <c r="K28" s="113"/>
      <c r="L28" s="114">
        <v>3080</v>
      </c>
      <c r="M28" s="115"/>
      <c r="N28" s="116"/>
      <c r="O28" s="117"/>
      <c r="P28" s="118"/>
      <c r="Q28" s="119"/>
      <c r="R28" s="120" t="str">
        <f>IF(O28&lt;&gt;"",L28*O28,"")</f>
        <v/>
      </c>
      <c r="S28" s="121"/>
      <c r="T28" s="121"/>
      <c r="U28" s="122"/>
      <c r="V28" s="9"/>
    </row>
    <row r="29" spans="1:23" s="6" customFormat="1" ht="21" customHeight="1" x14ac:dyDescent="0.2">
      <c r="A29" s="20"/>
      <c r="B29" s="85" t="s">
        <v>38</v>
      </c>
      <c r="C29" s="85"/>
      <c r="D29" s="85"/>
      <c r="E29" s="85"/>
      <c r="F29" s="85"/>
      <c r="G29" s="85"/>
      <c r="H29" s="85"/>
      <c r="I29" s="85"/>
      <c r="J29" s="85"/>
      <c r="K29" s="85"/>
      <c r="L29" s="85"/>
      <c r="M29" s="85"/>
      <c r="N29" s="85"/>
      <c r="O29" s="85"/>
      <c r="P29" s="85"/>
      <c r="Q29" s="85"/>
      <c r="R29" s="85"/>
      <c r="S29" s="85"/>
      <c r="T29" s="85"/>
      <c r="U29" s="85"/>
      <c r="V29" s="20"/>
    </row>
    <row r="30" spans="1:23" s="2" customFormat="1" ht="12" customHeight="1" x14ac:dyDescent="0.2">
      <c r="A30" s="10"/>
      <c r="B30" s="10"/>
      <c r="C30" s="10"/>
      <c r="D30" s="14"/>
      <c r="E30" s="14"/>
      <c r="F30" s="14"/>
      <c r="G30" s="14"/>
      <c r="H30" s="14"/>
      <c r="I30" s="14"/>
      <c r="J30" s="14"/>
      <c r="K30" s="14"/>
      <c r="L30" s="15"/>
      <c r="M30" s="15"/>
      <c r="N30" s="15"/>
      <c r="O30" s="15"/>
      <c r="P30" s="15"/>
      <c r="Q30" s="15"/>
      <c r="R30" s="15"/>
      <c r="S30" s="15"/>
      <c r="T30" s="15"/>
      <c r="U30" s="16"/>
      <c r="V30" s="10"/>
    </row>
    <row r="31" spans="1:23" s="2" customFormat="1" ht="19.5" customHeight="1" x14ac:dyDescent="0.2">
      <c r="A31" s="10"/>
      <c r="B31" s="86" t="s">
        <v>9</v>
      </c>
      <c r="C31" s="87"/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8"/>
      <c r="O31" s="23"/>
      <c r="P31" s="89" t="s">
        <v>43</v>
      </c>
      <c r="Q31" s="89"/>
      <c r="R31" s="90">
        <f>SUM(R11:U29)</f>
        <v>0</v>
      </c>
      <c r="S31" s="90"/>
      <c r="T31" s="90"/>
      <c r="U31" s="90"/>
      <c r="V31" s="10"/>
    </row>
    <row r="32" spans="1:23" ht="19.5" customHeight="1" x14ac:dyDescent="0.2">
      <c r="A32" s="9"/>
      <c r="B32" s="91" t="s">
        <v>41</v>
      </c>
      <c r="C32" s="92"/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3"/>
      <c r="O32" s="23"/>
      <c r="P32" s="89" t="s">
        <v>9</v>
      </c>
      <c r="Q32" s="89"/>
      <c r="R32" s="94"/>
      <c r="S32" s="94"/>
      <c r="T32" s="94"/>
      <c r="U32" s="94"/>
      <c r="V32" s="9"/>
    </row>
    <row r="33" spans="1:22" ht="30" customHeight="1" thickBot="1" x14ac:dyDescent="0.25">
      <c r="A33" s="9"/>
      <c r="B33" s="66" t="s">
        <v>42</v>
      </c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8"/>
      <c r="O33" s="9"/>
      <c r="P33" s="69" t="s">
        <v>44</v>
      </c>
      <c r="Q33" s="69"/>
      <c r="R33" s="70">
        <f>R31+R32</f>
        <v>0</v>
      </c>
      <c r="S33" s="70"/>
      <c r="T33" s="70"/>
      <c r="U33" s="70"/>
      <c r="V33" s="9"/>
    </row>
    <row r="34" spans="1:22" ht="19.5" customHeight="1" thickTop="1" x14ac:dyDescent="0.2">
      <c r="A34" s="9"/>
      <c r="B34" s="71" t="s">
        <v>24</v>
      </c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3"/>
      <c r="O34" s="74"/>
      <c r="P34" s="75"/>
      <c r="Q34" s="75"/>
      <c r="R34" s="76"/>
      <c r="S34" s="76"/>
      <c r="T34" s="76"/>
      <c r="U34" s="76"/>
      <c r="V34" s="9"/>
    </row>
    <row r="35" spans="1:22" ht="19.5" customHeight="1" x14ac:dyDescent="0.2">
      <c r="A35" s="9"/>
      <c r="B35" s="78" t="s">
        <v>32</v>
      </c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80"/>
      <c r="O35" s="74"/>
      <c r="P35" s="75"/>
      <c r="Q35" s="75"/>
      <c r="R35" s="77"/>
      <c r="S35" s="77"/>
      <c r="T35" s="77"/>
      <c r="U35" s="77"/>
      <c r="V35" s="9"/>
    </row>
    <row r="36" spans="1:22" ht="7.5" customHeight="1" x14ac:dyDescent="0.2">
      <c r="A36" s="9"/>
      <c r="B36" s="9"/>
      <c r="C36" s="9"/>
      <c r="D36" s="9"/>
      <c r="E36" s="9"/>
      <c r="F36" s="23"/>
      <c r="G36" s="23"/>
      <c r="H36" s="18"/>
      <c r="I36" s="10"/>
      <c r="J36" s="10"/>
      <c r="K36" s="10"/>
      <c r="L36" s="10"/>
      <c r="M36" s="19"/>
      <c r="N36" s="9"/>
      <c r="O36" s="9"/>
      <c r="P36" s="9"/>
      <c r="Q36" s="9"/>
      <c r="R36" s="10"/>
      <c r="S36" s="10"/>
      <c r="T36" s="10"/>
      <c r="U36" s="10"/>
      <c r="V36" s="9"/>
    </row>
    <row r="37" spans="1:22" ht="24.75" customHeight="1" x14ac:dyDescent="0.2">
      <c r="A37" s="9"/>
      <c r="B37" s="33" t="s">
        <v>47</v>
      </c>
      <c r="C37" s="33"/>
      <c r="D37" s="33"/>
      <c r="E37" s="33"/>
      <c r="F37" s="63"/>
      <c r="G37" s="63"/>
      <c r="H37" s="63"/>
      <c r="I37" s="12" t="s">
        <v>10</v>
      </c>
      <c r="J37" s="29"/>
      <c r="K37" s="20" t="s">
        <v>11</v>
      </c>
      <c r="L37" s="20"/>
      <c r="M37" s="12" t="s">
        <v>12</v>
      </c>
      <c r="N37" s="20"/>
      <c r="O37" s="12"/>
      <c r="P37" s="9"/>
      <c r="Q37" s="9"/>
      <c r="R37" s="64"/>
      <c r="S37" s="64"/>
      <c r="T37" s="64"/>
      <c r="U37" s="64"/>
      <c r="V37" s="9"/>
    </row>
    <row r="38" spans="1:22" ht="24.75" customHeight="1" x14ac:dyDescent="0.2">
      <c r="A38" s="9"/>
      <c r="B38" s="40" t="s">
        <v>13</v>
      </c>
      <c r="C38" s="40"/>
      <c r="D38" s="40"/>
      <c r="E38" s="40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10"/>
      <c r="R38" s="10"/>
      <c r="S38" s="23"/>
      <c r="T38" s="65"/>
      <c r="U38" s="65"/>
      <c r="V38" s="9"/>
    </row>
    <row r="39" spans="1:22" ht="24.75" customHeight="1" x14ac:dyDescent="0.2">
      <c r="A39" s="9"/>
      <c r="B39" s="21"/>
      <c r="C39" s="21"/>
      <c r="D39" s="21"/>
      <c r="E39" s="21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10"/>
      <c r="R39" s="10"/>
      <c r="S39" s="37" t="s">
        <v>23</v>
      </c>
      <c r="T39" s="38"/>
      <c r="U39" s="39"/>
      <c r="V39" s="9"/>
    </row>
    <row r="40" spans="1:22" ht="24.75" customHeight="1" x14ac:dyDescent="0.2">
      <c r="A40" s="9"/>
      <c r="B40" s="40" t="s">
        <v>39</v>
      </c>
      <c r="C40" s="40"/>
      <c r="D40" s="40"/>
      <c r="E40" s="40"/>
      <c r="F40" s="22" t="s">
        <v>21</v>
      </c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10"/>
      <c r="R40" s="10"/>
      <c r="S40" s="41"/>
      <c r="T40" s="42"/>
      <c r="U40" s="43"/>
      <c r="V40" s="9"/>
    </row>
    <row r="41" spans="1:22" ht="24.75" customHeight="1" x14ac:dyDescent="0.2">
      <c r="A41" s="9"/>
      <c r="B41" s="50"/>
      <c r="C41" s="40"/>
      <c r="D41" s="40"/>
      <c r="E41" s="40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10"/>
      <c r="R41" s="10"/>
      <c r="S41" s="44"/>
      <c r="T41" s="45"/>
      <c r="U41" s="46"/>
      <c r="V41" s="9"/>
    </row>
    <row r="42" spans="1:22" ht="21.75" customHeight="1" x14ac:dyDescent="0.2">
      <c r="A42" s="9"/>
      <c r="B42" s="40"/>
      <c r="C42" s="40"/>
      <c r="D42" s="40"/>
      <c r="E42" s="40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10"/>
      <c r="R42" s="10"/>
      <c r="S42" s="44"/>
      <c r="T42" s="45"/>
      <c r="U42" s="46"/>
      <c r="V42" s="9"/>
    </row>
    <row r="43" spans="1:22" ht="24.75" customHeight="1" x14ac:dyDescent="0.2">
      <c r="A43" s="9"/>
      <c r="B43" s="40" t="s">
        <v>33</v>
      </c>
      <c r="C43" s="40"/>
      <c r="D43" s="40"/>
      <c r="E43" s="40"/>
      <c r="F43" s="32"/>
      <c r="G43" s="32"/>
      <c r="H43" s="32"/>
      <c r="I43" s="32"/>
      <c r="J43" s="32" t="s">
        <v>25</v>
      </c>
      <c r="K43" s="32"/>
      <c r="L43" s="32"/>
      <c r="M43" s="32"/>
      <c r="N43" s="32"/>
      <c r="O43" s="32"/>
      <c r="P43" s="32"/>
      <c r="Q43" s="24"/>
      <c r="R43" s="24"/>
      <c r="S43" s="47"/>
      <c r="T43" s="48"/>
      <c r="U43" s="49"/>
      <c r="V43" s="9"/>
    </row>
    <row r="44" spans="1:22" ht="10.5" customHeight="1" x14ac:dyDescent="0.2">
      <c r="A44" s="9"/>
      <c r="B44" s="25"/>
      <c r="C44" s="25"/>
      <c r="D44" s="25"/>
      <c r="E44" s="25"/>
      <c r="F44" s="26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9"/>
      <c r="R44" s="9"/>
      <c r="S44" s="9"/>
      <c r="T44" s="9"/>
      <c r="U44" s="9"/>
      <c r="V44" s="9"/>
    </row>
    <row r="45" spans="1:22" ht="24.75" customHeight="1" x14ac:dyDescent="0.2">
      <c r="A45" s="9"/>
      <c r="B45" s="33" t="s">
        <v>14</v>
      </c>
      <c r="C45" s="33"/>
      <c r="D45" s="33"/>
      <c r="E45" s="33"/>
      <c r="F45" s="34" t="s">
        <v>40</v>
      </c>
      <c r="G45" s="34"/>
      <c r="H45" s="34"/>
      <c r="I45" s="34"/>
      <c r="J45" s="34"/>
      <c r="K45" s="34"/>
      <c r="L45" s="34"/>
      <c r="M45" s="34"/>
      <c r="N45" s="34"/>
      <c r="O45" s="34"/>
      <c r="P45" s="34"/>
      <c r="Q45" s="34"/>
      <c r="R45" s="9"/>
      <c r="S45" s="9"/>
      <c r="T45" s="9"/>
      <c r="U45" s="9"/>
      <c r="V45" s="9"/>
    </row>
    <row r="46" spans="1:22" ht="14.25" customHeight="1" x14ac:dyDescent="0.15">
      <c r="A46" s="9"/>
      <c r="B46" s="9"/>
      <c r="C46" s="9"/>
      <c r="D46" s="9"/>
      <c r="E46" s="9"/>
      <c r="F46" s="9"/>
      <c r="G46" s="27" t="s">
        <v>15</v>
      </c>
      <c r="H46" s="28"/>
      <c r="I46" s="9"/>
      <c r="J46" s="9"/>
      <c r="K46" s="9"/>
      <c r="L46" s="9"/>
      <c r="M46" s="9"/>
      <c r="N46" s="9"/>
      <c r="O46" s="9"/>
      <c r="P46" s="9"/>
      <c r="Q46" s="9"/>
      <c r="R46" s="9"/>
      <c r="S46" s="35" t="s">
        <v>48</v>
      </c>
      <c r="T46" s="35"/>
      <c r="U46" s="35"/>
      <c r="V46" s="9"/>
    </row>
    <row r="47" spans="1:22" ht="14.25" customHeight="1" x14ac:dyDescent="0.15">
      <c r="A47" s="9"/>
      <c r="B47" s="9"/>
      <c r="C47" s="9"/>
      <c r="D47" s="9"/>
      <c r="E47" s="9"/>
      <c r="F47" s="9"/>
      <c r="G47" s="27" t="s">
        <v>16</v>
      </c>
      <c r="H47" s="28"/>
      <c r="I47" s="9"/>
      <c r="J47" s="9"/>
      <c r="K47" s="9"/>
      <c r="L47" s="9"/>
      <c r="M47" s="9"/>
      <c r="N47" s="9"/>
      <c r="O47" s="9"/>
      <c r="P47" s="9"/>
      <c r="Q47" s="9"/>
      <c r="R47" s="9"/>
      <c r="S47" s="35"/>
      <c r="T47" s="35"/>
      <c r="U47" s="35"/>
      <c r="V47" s="9"/>
    </row>
    <row r="48" spans="1:22" ht="14.25" customHeight="1" x14ac:dyDescent="0.2">
      <c r="G48" s="7"/>
      <c r="H48" s="8"/>
    </row>
    <row r="49" ht="27" customHeight="1" x14ac:dyDescent="0.2"/>
    <row r="50" ht="27" customHeight="1" x14ac:dyDescent="0.2"/>
    <row r="51" ht="27" customHeight="1" x14ac:dyDescent="0.2"/>
    <row r="52" ht="27" customHeight="1" x14ac:dyDescent="0.2"/>
    <row r="53" ht="27" customHeight="1" x14ac:dyDescent="0.2"/>
    <row r="54" ht="27" customHeight="1" x14ac:dyDescent="0.2"/>
    <row r="55" ht="27" customHeight="1" x14ac:dyDescent="0.2"/>
    <row r="56" ht="27" customHeight="1" x14ac:dyDescent="0.2"/>
    <row r="57" ht="27" customHeight="1" x14ac:dyDescent="0.2"/>
  </sheetData>
  <mergeCells count="126">
    <mergeCell ref="Q1:U1"/>
    <mergeCell ref="A2:V2"/>
    <mergeCell ref="B10:C13"/>
    <mergeCell ref="D10:I10"/>
    <mergeCell ref="J10:K10"/>
    <mergeCell ref="L10:N10"/>
    <mergeCell ref="O10:Q10"/>
    <mergeCell ref="R10:U10"/>
    <mergeCell ref="D11:I11"/>
    <mergeCell ref="J11:K11"/>
    <mergeCell ref="L11:N11"/>
    <mergeCell ref="Q4:T4"/>
    <mergeCell ref="Q5:T8"/>
    <mergeCell ref="B4:O5"/>
    <mergeCell ref="B15:C18"/>
    <mergeCell ref="D15:I15"/>
    <mergeCell ref="J15:K15"/>
    <mergeCell ref="L15:N15"/>
    <mergeCell ref="O15:Q15"/>
    <mergeCell ref="O11:Q11"/>
    <mergeCell ref="R11:U11"/>
    <mergeCell ref="D12:I12"/>
    <mergeCell ref="J12:K12"/>
    <mergeCell ref="L12:N12"/>
    <mergeCell ref="O12:Q12"/>
    <mergeCell ref="R12:U12"/>
    <mergeCell ref="R15:U15"/>
    <mergeCell ref="D16:I16"/>
    <mergeCell ref="J16:K16"/>
    <mergeCell ref="L16:N16"/>
    <mergeCell ref="O16:Q16"/>
    <mergeCell ref="R16:U16"/>
    <mergeCell ref="D13:I13"/>
    <mergeCell ref="J13:K13"/>
    <mergeCell ref="L13:N13"/>
    <mergeCell ref="O13:Q13"/>
    <mergeCell ref="R13:U13"/>
    <mergeCell ref="D17:I17"/>
    <mergeCell ref="J17:K17"/>
    <mergeCell ref="L17:N17"/>
    <mergeCell ref="O17:Q17"/>
    <mergeCell ref="R17:U17"/>
    <mergeCell ref="D18:I18"/>
    <mergeCell ref="J18:K18"/>
    <mergeCell ref="L18:N18"/>
    <mergeCell ref="O18:Q18"/>
    <mergeCell ref="R18:U18"/>
    <mergeCell ref="R21:U21"/>
    <mergeCell ref="D22:I22"/>
    <mergeCell ref="J22:K22"/>
    <mergeCell ref="L22:N22"/>
    <mergeCell ref="O22:Q22"/>
    <mergeCell ref="R22:U22"/>
    <mergeCell ref="B20:C23"/>
    <mergeCell ref="D20:I20"/>
    <mergeCell ref="J20:K20"/>
    <mergeCell ref="L20:N20"/>
    <mergeCell ref="O20:Q20"/>
    <mergeCell ref="R20:U20"/>
    <mergeCell ref="D21:I21"/>
    <mergeCell ref="J21:K21"/>
    <mergeCell ref="L21:N21"/>
    <mergeCell ref="O21:Q21"/>
    <mergeCell ref="D23:I23"/>
    <mergeCell ref="J23:K23"/>
    <mergeCell ref="L23:N23"/>
    <mergeCell ref="O23:Q23"/>
    <mergeCell ref="R23:U23"/>
    <mergeCell ref="D25:I25"/>
    <mergeCell ref="J25:K25"/>
    <mergeCell ref="L25:N25"/>
    <mergeCell ref="O25:Q25"/>
    <mergeCell ref="B29:U29"/>
    <mergeCell ref="B31:N31"/>
    <mergeCell ref="P31:Q31"/>
    <mergeCell ref="R31:U31"/>
    <mergeCell ref="B32:N32"/>
    <mergeCell ref="P32:Q32"/>
    <mergeCell ref="R32:U32"/>
    <mergeCell ref="D27:I27"/>
    <mergeCell ref="J27:K27"/>
    <mergeCell ref="L27:N27"/>
    <mergeCell ref="O27:Q27"/>
    <mergeCell ref="R27:U27"/>
    <mergeCell ref="D28:I28"/>
    <mergeCell ref="J28:K28"/>
    <mergeCell ref="L28:N28"/>
    <mergeCell ref="O28:Q28"/>
    <mergeCell ref="R28:U28"/>
    <mergeCell ref="B25:C28"/>
    <mergeCell ref="R25:U25"/>
    <mergeCell ref="D26:I26"/>
    <mergeCell ref="B38:E38"/>
    <mergeCell ref="F38:P38"/>
    <mergeCell ref="T38:U38"/>
    <mergeCell ref="B33:N33"/>
    <mergeCell ref="P33:Q33"/>
    <mergeCell ref="R33:U33"/>
    <mergeCell ref="B34:N34"/>
    <mergeCell ref="O34:Q35"/>
    <mergeCell ref="R34:U35"/>
    <mergeCell ref="B35:N35"/>
    <mergeCell ref="B6:O8"/>
    <mergeCell ref="M43:P43"/>
    <mergeCell ref="B45:E45"/>
    <mergeCell ref="F45:Q45"/>
    <mergeCell ref="S46:U47"/>
    <mergeCell ref="F39:P39"/>
    <mergeCell ref="S39:U39"/>
    <mergeCell ref="B40:E40"/>
    <mergeCell ref="S40:U43"/>
    <mergeCell ref="B41:E42"/>
    <mergeCell ref="F41:P41"/>
    <mergeCell ref="F42:P42"/>
    <mergeCell ref="B43:E43"/>
    <mergeCell ref="F43:I43"/>
    <mergeCell ref="J43:L43"/>
    <mergeCell ref="G40:J40"/>
    <mergeCell ref="K40:P40"/>
    <mergeCell ref="J26:K26"/>
    <mergeCell ref="L26:N26"/>
    <mergeCell ref="O26:Q26"/>
    <mergeCell ref="R26:U26"/>
    <mergeCell ref="B37:E37"/>
    <mergeCell ref="F37:H37"/>
    <mergeCell ref="R37:U37"/>
  </mergeCells>
  <phoneticPr fontId="2"/>
  <dataValidations count="1">
    <dataValidation type="list" allowBlank="1" showInputMessage="1" sqref="R32:U32">
      <formula1>"880,1100"</formula1>
    </dataValidation>
  </dataValidations>
  <printOptions horizontalCentered="1" verticalCentered="1"/>
  <pageMargins left="0" right="0" top="0" bottom="0" header="0" footer="0"/>
  <pageSetup paperSize="9" scale="88" fitToWidth="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新注文書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2015-12-14T02:23:14Z</dcterms:created>
  <dcterms:modified xsi:type="dcterms:W3CDTF">2021-06-10T02:16:37Z</dcterms:modified>
</cp:coreProperties>
</file>